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st1" sheetId="1" state="visible" r:id="rId2"/>
    <sheet name="List1 (2)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<sst xmlns="http://schemas.openxmlformats.org/spreadsheetml/2006/main" count="58" uniqueCount="47">
  <si>
    <t xml:space="preserve">Příloha č. 1</t>
  </si>
  <si>
    <t xml:space="preserve">Příspěvek </t>
  </si>
  <si>
    <t xml:space="preserve">Uznatelné náklady</t>
  </si>
  <si>
    <t xml:space="preserve">Popis</t>
  </si>
  <si>
    <t xml:space="preserve">obce</t>
  </si>
  <si>
    <t xml:space="preserve">do 100%</t>
  </si>
  <si>
    <t xml:space="preserve">Celkem</t>
  </si>
  <si>
    <t xml:space="preserve"> </t>
  </si>
  <si>
    <t xml:space="preserve">papírnictví propiska a desky</t>
  </si>
  <si>
    <t xml:space="preserve">tisk vyúčtování dotace 2019</t>
  </si>
  <si>
    <t xml:space="preserve">prodloužení domény</t>
  </si>
  <si>
    <t xml:space="preserve">webhosting</t>
  </si>
  <si>
    <t xml:space="preserve">zpracování účetnictví a DPPH 2019</t>
  </si>
  <si>
    <t xml:space="preserve">trvalky - primulky do jednotlivých obcí</t>
  </si>
  <si>
    <t xml:space="preserve">lípa strom Stroupeč</t>
  </si>
  <si>
    <t xml:space="preserve">stromky do Dětského sadu Stroupeč</t>
  </si>
  <si>
    <t xml:space="preserve">pronájem Galerie výstava - Strom roku 2020</t>
  </si>
  <si>
    <t xml:space="preserve">doprava výstava fotografií Strom roku 2020</t>
  </si>
  <si>
    <t xml:space="preserve">sací hadice a pružina - na zalévání stromů</t>
  </si>
  <si>
    <t xml:space="preserve">výstražný spray a výstražná  páska</t>
  </si>
  <si>
    <t xml:space="preserve">kůly a pletivo ke stromům Stroupeč nad pískovnou</t>
  </si>
  <si>
    <t xml:space="preserve">zapůjčení bubnové sekačky - údržba pozemku</t>
  </si>
  <si>
    <t xml:space="preserve">rozkládací přístřešek - party stan</t>
  </si>
  <si>
    <t xml:space="preserve">kancelářský papír</t>
  </si>
  <si>
    <t xml:space="preserve">toner do tiskárny</t>
  </si>
  <si>
    <t xml:space="preserve">okrasný keř šeřík Přívlaky</t>
  </si>
  <si>
    <t xml:space="preserve"> okrasné keře - Stroupeč u Lodičky</t>
  </si>
  <si>
    <t xml:space="preserve"> okrasný keř - Stroupeč náves</t>
  </si>
  <si>
    <t xml:space="preserve">okrasný keř - šeřík Stroupeč u bytovky čp.2</t>
  </si>
  <si>
    <t xml:space="preserve">netkaná textilie</t>
  </si>
  <si>
    <t xml:space="preserve"> poplatek - ověřený podpis</t>
  </si>
  <si>
    <t xml:space="preserve">motouz</t>
  </si>
  <si>
    <t xml:space="preserve">kolíčky - Strom roku 2020</t>
  </si>
  <si>
    <t xml:space="preserve">tisk fotografií a ukazatelů</t>
  </si>
  <si>
    <t xml:space="preserve">tisk a laminace - Strom roku - na vývěsní desku</t>
  </si>
  <si>
    <t xml:space="preserve">pamětní kniha Strom roku 2020</t>
  </si>
  <si>
    <t xml:space="preserve">balzám -ošetření stromů na pískovnou - okus</t>
  </si>
  <si>
    <t xml:space="preserve">DOTACE</t>
  </si>
  <si>
    <t xml:space="preserve">Vratka</t>
  </si>
  <si>
    <t xml:space="preserve">Vyúčtování neinvestiční účelové dotace Obce Žiželice</t>
  </si>
  <si>
    <t xml:space="preserve">Datum </t>
  </si>
  <si>
    <t xml:space="preserve">zdanitelného</t>
  </si>
  <si>
    <t xml:space="preserve">Datum úhrady</t>
  </si>
  <si>
    <t xml:space="preserve">Způsob úhrady/doklad</t>
  </si>
  <si>
    <t xml:space="preserve">Spoluúčast</t>
  </si>
  <si>
    <t xml:space="preserve">plnění</t>
  </si>
  <si>
    <r>
      <rPr>
        <b val="true"/>
        <sz val="1"/>
        <color rgb="FF000000"/>
        <rFont val="Calibri"/>
        <family val="2"/>
        <charset val="238"/>
      </rPr>
      <t xml:space="preserve">.</t>
    </r>
    <r>
      <rPr>
        <b val="true"/>
        <sz val="11"/>
        <color rgb="FF000000"/>
        <rFont val="Calibri"/>
        <family val="2"/>
        <charset val="238"/>
      </rPr>
      <t xml:space="preserve"> 30%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</si>
</sst>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Kč&quot;"/>
    <numFmt numFmtId="166" formatCode="0.00\ %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8"/>
      <color rgb="FF000000"/>
      <name val="Times New Roman"/>
      <family val="1"/>
      <charset val="238"/>
    </font>
    <font>
      <b val="true"/>
      <sz val="9"/>
      <color rgb="FF000000"/>
      <name val="Calibri"/>
      <family val="2"/>
      <charset val="238"/>
    </font>
    <font>
      <b val="true"/>
      <sz val="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41" activeCellId="0" sqref="C4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44.85"/>
    <col collapsed="false" customWidth="true" hidden="false" outlineLevel="0" max="2" min="2" style="1" width="15.15"/>
    <col collapsed="false" customWidth="true" hidden="false" outlineLevel="0" max="3" min="3" style="1" width="16.29"/>
    <col collapsed="false" customWidth="true" hidden="false" outlineLevel="0" max="4" min="4" style="2" width="12.29"/>
  </cols>
  <sheetData>
    <row r="1" customFormat="false" ht="15" hidden="false" customHeight="false" outlineLevel="0" collapsed="false">
      <c r="D1" s="2" t="s">
        <v>0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3"/>
      <c r="B3" s="4" t="s">
        <v>1</v>
      </c>
      <c r="C3" s="5" t="s">
        <v>2</v>
      </c>
      <c r="D3" s="6"/>
    </row>
    <row r="4" customFormat="false" ht="15" hidden="false" customHeight="false" outlineLevel="0" collapsed="false">
      <c r="A4" s="7" t="s">
        <v>3</v>
      </c>
      <c r="B4" s="8" t="s">
        <v>4</v>
      </c>
      <c r="C4" s="8" t="s">
        <v>5</v>
      </c>
      <c r="D4" s="8" t="s">
        <v>6</v>
      </c>
    </row>
    <row r="5" customFormat="false" ht="15.75" hidden="false" customHeight="false" outlineLevel="0" collapsed="false">
      <c r="A5" s="9"/>
      <c r="B5" s="10" t="n">
        <v>0.7</v>
      </c>
      <c r="C5" s="11" t="s">
        <v>7</v>
      </c>
      <c r="D5" s="12"/>
    </row>
    <row r="6" customFormat="false" ht="15" hidden="false" customHeight="false" outlineLevel="0" collapsed="false">
      <c r="A6" s="13" t="s">
        <v>8</v>
      </c>
      <c r="B6" s="14" t="n">
        <f aca="false">D6*0.7</f>
        <v>41.3</v>
      </c>
      <c r="C6" s="14" t="n">
        <f aca="false">D6*0.3</f>
        <v>17.7</v>
      </c>
      <c r="D6" s="15" t="n">
        <v>59</v>
      </c>
    </row>
    <row r="7" customFormat="false" ht="15" hidden="false" customHeight="false" outlineLevel="0" collapsed="false">
      <c r="A7" s="16" t="s">
        <v>9</v>
      </c>
      <c r="B7" s="17" t="n">
        <f aca="false">D7*0.7</f>
        <v>140</v>
      </c>
      <c r="C7" s="17" t="n">
        <f aca="false">D7*0.3</f>
        <v>60</v>
      </c>
      <c r="D7" s="18" t="n">
        <v>200</v>
      </c>
    </row>
    <row r="8" customFormat="false" ht="15" hidden="false" customHeight="false" outlineLevel="0" collapsed="false">
      <c r="A8" s="16" t="s">
        <v>10</v>
      </c>
      <c r="B8" s="17" t="n">
        <f aca="false">D8*0.7</f>
        <v>164.5</v>
      </c>
      <c r="C8" s="17" t="n">
        <f aca="false">D8*0.3</f>
        <v>70.5</v>
      </c>
      <c r="D8" s="18" t="n">
        <v>235</v>
      </c>
    </row>
    <row r="9" customFormat="false" ht="15" hidden="false" customHeight="false" outlineLevel="0" collapsed="false">
      <c r="A9" s="16" t="s">
        <v>11</v>
      </c>
      <c r="B9" s="17" t="n">
        <f aca="false">D9*0.7</f>
        <v>497.7</v>
      </c>
      <c r="C9" s="17" t="n">
        <f aca="false">D9*0.3</f>
        <v>213.3</v>
      </c>
      <c r="D9" s="18" t="n">
        <v>711</v>
      </c>
    </row>
    <row r="10" customFormat="false" ht="15" hidden="false" customHeight="false" outlineLevel="0" collapsed="false">
      <c r="A10" s="16" t="s">
        <v>12</v>
      </c>
      <c r="B10" s="17" t="n">
        <f aca="false">D10*0.7</f>
        <v>1400</v>
      </c>
      <c r="C10" s="17" t="n">
        <f aca="false">D10*0.3</f>
        <v>600</v>
      </c>
      <c r="D10" s="18" t="n">
        <v>2000</v>
      </c>
    </row>
    <row r="11" customFormat="false" ht="15" hidden="false" customHeight="false" outlineLevel="0" collapsed="false">
      <c r="A11" s="16" t="s">
        <v>13</v>
      </c>
      <c r="B11" s="17" t="n">
        <f aca="false">D11*0.7</f>
        <v>630</v>
      </c>
      <c r="C11" s="17" t="n">
        <f aca="false">D11*0.3</f>
        <v>270</v>
      </c>
      <c r="D11" s="18" t="n">
        <v>900</v>
      </c>
    </row>
    <row r="12" customFormat="false" ht="15" hidden="false" customHeight="false" outlineLevel="0" collapsed="false">
      <c r="A12" s="16" t="s">
        <v>14</v>
      </c>
      <c r="B12" s="17" t="n">
        <f aca="false">D12*0.7</f>
        <v>1540</v>
      </c>
      <c r="C12" s="17" t="n">
        <f aca="false">D12*0.3</f>
        <v>660</v>
      </c>
      <c r="D12" s="18" t="n">
        <v>2200</v>
      </c>
    </row>
    <row r="13" customFormat="false" ht="15" hidden="false" customHeight="false" outlineLevel="0" collapsed="false">
      <c r="A13" s="16" t="s">
        <v>15</v>
      </c>
      <c r="B13" s="17" t="n">
        <f aca="false">D13*0.7</f>
        <v>420</v>
      </c>
      <c r="C13" s="17" t="n">
        <f aca="false">D13*0.3</f>
        <v>180</v>
      </c>
      <c r="D13" s="18" t="n">
        <v>600</v>
      </c>
    </row>
    <row r="14" customFormat="false" ht="15" hidden="false" customHeight="false" outlineLevel="0" collapsed="false">
      <c r="A14" s="16" t="s">
        <v>16</v>
      </c>
      <c r="B14" s="17" t="n">
        <f aca="false">D14*0.7</f>
        <v>2800</v>
      </c>
      <c r="C14" s="17" t="n">
        <f aca="false">D14*0.3</f>
        <v>1200</v>
      </c>
      <c r="D14" s="18" t="n">
        <v>4000</v>
      </c>
    </row>
    <row r="15" customFormat="false" ht="15" hidden="false" customHeight="false" outlineLevel="0" collapsed="false">
      <c r="A15" s="16" t="s">
        <v>17</v>
      </c>
      <c r="B15" s="17" t="n">
        <f aca="false">D15*0.7</f>
        <v>111.3</v>
      </c>
      <c r="C15" s="17" t="n">
        <f aca="false">D15*0.3</f>
        <v>47.7</v>
      </c>
      <c r="D15" s="18" t="n">
        <v>159</v>
      </c>
    </row>
    <row r="16" customFormat="false" ht="15" hidden="false" customHeight="false" outlineLevel="0" collapsed="false">
      <c r="A16" s="16" t="s">
        <v>18</v>
      </c>
      <c r="B16" s="17" t="n">
        <f aca="false">D16*0.7</f>
        <v>295.4</v>
      </c>
      <c r="C16" s="17" t="n">
        <f aca="false">D16*0.3</f>
        <v>126.6</v>
      </c>
      <c r="D16" s="18" t="n">
        <v>422</v>
      </c>
    </row>
    <row r="17" customFormat="false" ht="15" hidden="false" customHeight="false" outlineLevel="0" collapsed="false">
      <c r="A17" s="16" t="s">
        <v>19</v>
      </c>
      <c r="B17" s="17" t="n">
        <f aca="false">D17*0.7</f>
        <v>300.3</v>
      </c>
      <c r="C17" s="17" t="n">
        <f aca="false">D17*0.3</f>
        <v>128.7</v>
      </c>
      <c r="D17" s="18" t="n">
        <v>429</v>
      </c>
    </row>
    <row r="18" customFormat="false" ht="15" hidden="false" customHeight="false" outlineLevel="0" collapsed="false">
      <c r="A18" s="16" t="s">
        <v>20</v>
      </c>
      <c r="B18" s="17" t="n">
        <f aca="false">D18*0.7</f>
        <v>2597</v>
      </c>
      <c r="C18" s="17" t="n">
        <f aca="false">D18*0.3</f>
        <v>1113</v>
      </c>
      <c r="D18" s="18" t="n">
        <v>3710</v>
      </c>
    </row>
    <row r="19" customFormat="false" ht="15" hidden="false" customHeight="false" outlineLevel="0" collapsed="false">
      <c r="A19" s="16" t="s">
        <v>21</v>
      </c>
      <c r="B19" s="17" t="n">
        <f aca="false">D19*0.7</f>
        <v>394.1</v>
      </c>
      <c r="C19" s="17" t="n">
        <f aca="false">D19*0.3</f>
        <v>168.9</v>
      </c>
      <c r="D19" s="18" t="n">
        <v>563</v>
      </c>
    </row>
    <row r="20" customFormat="false" ht="15" hidden="false" customHeight="false" outlineLevel="0" collapsed="false">
      <c r="A20" s="16" t="s">
        <v>22</v>
      </c>
      <c r="B20" s="17" t="n">
        <f aca="false">D20*0.7</f>
        <v>3434.9</v>
      </c>
      <c r="C20" s="17" t="n">
        <f aca="false">D20*0.3</f>
        <v>1472.1</v>
      </c>
      <c r="D20" s="18" t="n">
        <v>4907</v>
      </c>
    </row>
    <row r="21" customFormat="false" ht="15" hidden="false" customHeight="false" outlineLevel="0" collapsed="false">
      <c r="A21" s="16" t="s">
        <v>23</v>
      </c>
      <c r="B21" s="17" t="n">
        <f aca="false">D21*0.7</f>
        <v>69.3</v>
      </c>
      <c r="C21" s="17" t="n">
        <f aca="false">D21*0.3</f>
        <v>29.7</v>
      </c>
      <c r="D21" s="18" t="n">
        <v>99</v>
      </c>
    </row>
    <row r="22" customFormat="false" ht="15" hidden="false" customHeight="false" outlineLevel="0" collapsed="false">
      <c r="A22" s="16" t="s">
        <v>24</v>
      </c>
      <c r="B22" s="17" t="n">
        <f aca="false">D22*0.7</f>
        <v>509.6</v>
      </c>
      <c r="C22" s="17" t="n">
        <f aca="false">D22*0.3</f>
        <v>218.4</v>
      </c>
      <c r="D22" s="18" t="n">
        <v>728</v>
      </c>
    </row>
    <row r="23" customFormat="false" ht="15" hidden="false" customHeight="false" outlineLevel="0" collapsed="false">
      <c r="A23" s="16" t="s">
        <v>25</v>
      </c>
      <c r="B23" s="17" t="n">
        <f aca="false">D23*0.7</f>
        <v>119.7</v>
      </c>
      <c r="C23" s="17" t="n">
        <f aca="false">D23*0.3</f>
        <v>51.3</v>
      </c>
      <c r="D23" s="18" t="n">
        <v>171</v>
      </c>
    </row>
    <row r="24" customFormat="false" ht="15" hidden="false" customHeight="false" outlineLevel="0" collapsed="false">
      <c r="A24" s="16" t="s">
        <v>26</v>
      </c>
      <c r="B24" s="17" t="n">
        <f aca="false">D24*0.7</f>
        <v>409.5</v>
      </c>
      <c r="C24" s="17" t="n">
        <f aca="false">D24*0.3</f>
        <v>175.5</v>
      </c>
      <c r="D24" s="18" t="n">
        <v>585</v>
      </c>
    </row>
    <row r="25" customFormat="false" ht="15" hidden="false" customHeight="false" outlineLevel="0" collapsed="false">
      <c r="A25" s="16" t="s">
        <v>27</v>
      </c>
      <c r="B25" s="17" t="n">
        <f aca="false">D25*0.7</f>
        <v>119</v>
      </c>
      <c r="C25" s="17" t="n">
        <f aca="false">D25*0.3</f>
        <v>51</v>
      </c>
      <c r="D25" s="18" t="n">
        <v>170</v>
      </c>
    </row>
    <row r="26" customFormat="false" ht="15" hidden="false" customHeight="false" outlineLevel="0" collapsed="false">
      <c r="A26" s="16" t="s">
        <v>28</v>
      </c>
      <c r="B26" s="17" t="n">
        <f aca="false">D26*0.7</f>
        <v>133</v>
      </c>
      <c r="C26" s="17" t="n">
        <f aca="false">D26*0.3</f>
        <v>57</v>
      </c>
      <c r="D26" s="18" t="n">
        <v>190</v>
      </c>
    </row>
    <row r="27" customFormat="false" ht="15" hidden="false" customHeight="false" outlineLevel="0" collapsed="false">
      <c r="A27" s="16" t="s">
        <v>29</v>
      </c>
      <c r="B27" s="17" t="n">
        <f aca="false">D27*0.7</f>
        <v>66.5</v>
      </c>
      <c r="C27" s="17" t="n">
        <f aca="false">D27*0.3</f>
        <v>28.5</v>
      </c>
      <c r="D27" s="18" t="n">
        <v>95</v>
      </c>
    </row>
    <row r="28" customFormat="false" ht="15" hidden="false" customHeight="false" outlineLevel="0" collapsed="false">
      <c r="A28" s="16" t="s">
        <v>30</v>
      </c>
      <c r="B28" s="17" t="n">
        <f aca="false">D28*0.7</f>
        <v>21</v>
      </c>
      <c r="C28" s="17" t="n">
        <f aca="false">D28*0.3</f>
        <v>9</v>
      </c>
      <c r="D28" s="18" t="n">
        <v>30</v>
      </c>
    </row>
    <row r="29" customFormat="false" ht="15" hidden="false" customHeight="false" outlineLevel="0" collapsed="false">
      <c r="A29" s="16" t="s">
        <v>31</v>
      </c>
      <c r="B29" s="17" t="n">
        <f aca="false">D29*0.7</f>
        <v>20.3</v>
      </c>
      <c r="C29" s="17" t="n">
        <f aca="false">D29*0.3</f>
        <v>8.7</v>
      </c>
      <c r="D29" s="18" t="n">
        <v>29</v>
      </c>
    </row>
    <row r="30" customFormat="false" ht="15" hidden="false" customHeight="false" outlineLevel="0" collapsed="false">
      <c r="A30" s="16" t="s">
        <v>32</v>
      </c>
      <c r="B30" s="17" t="n">
        <f aca="false">D30*0.7</f>
        <v>28</v>
      </c>
      <c r="C30" s="17" t="n">
        <f aca="false">D30*0.3</f>
        <v>12</v>
      </c>
      <c r="D30" s="18" t="n">
        <v>40</v>
      </c>
    </row>
    <row r="31" customFormat="false" ht="15" hidden="false" customHeight="false" outlineLevel="0" collapsed="false">
      <c r="A31" s="16" t="s">
        <v>33</v>
      </c>
      <c r="B31" s="17" t="n">
        <f aca="false">D31*0.7</f>
        <v>70</v>
      </c>
      <c r="C31" s="17" t="n">
        <f aca="false">D31*0.3</f>
        <v>30</v>
      </c>
      <c r="D31" s="18" t="n">
        <v>100</v>
      </c>
    </row>
    <row r="32" customFormat="false" ht="15" hidden="false" customHeight="false" outlineLevel="0" collapsed="false">
      <c r="A32" s="16" t="s">
        <v>34</v>
      </c>
      <c r="B32" s="17" t="n">
        <f aca="false">D32*0.7</f>
        <v>70</v>
      </c>
      <c r="C32" s="17" t="n">
        <f aca="false">D32*0.3</f>
        <v>30</v>
      </c>
      <c r="D32" s="18" t="n">
        <v>100</v>
      </c>
    </row>
    <row r="33" customFormat="false" ht="15" hidden="false" customHeight="false" outlineLevel="0" collapsed="false">
      <c r="A33" s="16" t="s">
        <v>35</v>
      </c>
      <c r="B33" s="17" t="n">
        <f aca="false">D33*0.7</f>
        <v>270.9</v>
      </c>
      <c r="C33" s="17" t="n">
        <f aca="false">D33*0.3</f>
        <v>116.1</v>
      </c>
      <c r="D33" s="18" t="n">
        <v>387</v>
      </c>
    </row>
    <row r="34" customFormat="false" ht="15" hidden="false" customHeight="false" outlineLevel="0" collapsed="false">
      <c r="A34" s="16" t="s">
        <v>36</v>
      </c>
      <c r="B34" s="17" t="n">
        <f aca="false">D34*0.7</f>
        <v>73.5</v>
      </c>
      <c r="C34" s="17" t="n">
        <f aca="false">D34*0.3</f>
        <v>31.5</v>
      </c>
      <c r="D34" s="18" t="n">
        <v>105</v>
      </c>
    </row>
    <row r="35" s="22" customFormat="true" ht="44.25" hidden="false" customHeight="true" outlineLevel="0" collapsed="false">
      <c r="A35" s="19" t="s">
        <v>6</v>
      </c>
      <c r="B35" s="20" t="n">
        <f aca="false">SUM(B6:B34)</f>
        <v>16746.8</v>
      </c>
      <c r="C35" s="20" t="n">
        <f aca="false">SUM(C6:C34)</f>
        <v>7177.2</v>
      </c>
      <c r="D35" s="21" t="n">
        <f aca="false">SUM(D6:D34)</f>
        <v>23924</v>
      </c>
    </row>
    <row r="36" customFormat="false" ht="29.25" hidden="false" customHeight="true" outlineLevel="0" collapsed="false">
      <c r="A36" s="19" t="s">
        <v>37</v>
      </c>
      <c r="B36" s="23" t="n">
        <v>-20000</v>
      </c>
      <c r="C36" s="23"/>
    </row>
    <row r="37" customFormat="false" ht="32.25" hidden="false" customHeight="true" outlineLevel="0" collapsed="false">
      <c r="A37" s="19" t="s">
        <v>38</v>
      </c>
      <c r="B37" s="23" t="n">
        <f aca="false">SUM(B35:B36)</f>
        <v>-3253.2</v>
      </c>
      <c r="C37" s="23"/>
    </row>
  </sheetData>
  <mergeCells count="2">
    <mergeCell ref="B36:C36"/>
    <mergeCell ref="B37:C3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44.85"/>
    <col collapsed="false" customWidth="true" hidden="false" outlineLevel="0" max="3" min="3" style="0" width="13.29"/>
    <col collapsed="false" customWidth="true" hidden="false" outlineLevel="0" max="4" min="4" style="0" width="22.43"/>
    <col collapsed="false" customWidth="true" hidden="false" outlineLevel="0" max="5" min="5" style="1" width="15.15"/>
    <col collapsed="false" customWidth="true" hidden="false" outlineLevel="0" max="6" min="6" style="1" width="13.29"/>
    <col collapsed="false" customWidth="true" hidden="false" outlineLevel="0" max="7" min="7" style="2" width="13.7"/>
    <col collapsed="false" customWidth="true" hidden="false" outlineLevel="0" max="8" min="8" style="0" width="3.71"/>
  </cols>
  <sheetData>
    <row r="1" customFormat="false" ht="48" hidden="false" customHeight="true" outlineLevel="0" collapsed="false">
      <c r="A1" s="24" t="s">
        <v>39</v>
      </c>
      <c r="B1" s="24"/>
      <c r="C1" s="24"/>
      <c r="D1" s="24"/>
      <c r="E1" s="24"/>
      <c r="F1" s="24"/>
      <c r="G1" s="24"/>
    </row>
    <row r="2" customFormat="false" ht="15" hidden="false" customHeight="false" outlineLevel="0" collapsed="false">
      <c r="A2" s="25" t="s">
        <v>40</v>
      </c>
      <c r="B2" s="3"/>
      <c r="C2" s="3"/>
      <c r="D2" s="3"/>
      <c r="E2" s="26" t="s">
        <v>1</v>
      </c>
      <c r="F2" s="5" t="s">
        <v>7</v>
      </c>
      <c r="G2" s="27"/>
    </row>
    <row r="3" customFormat="false" ht="15" hidden="false" customHeight="false" outlineLevel="0" collapsed="false">
      <c r="A3" s="28" t="s">
        <v>41</v>
      </c>
      <c r="B3" s="29" t="s">
        <v>3</v>
      </c>
      <c r="C3" s="29" t="s">
        <v>42</v>
      </c>
      <c r="D3" s="29" t="s">
        <v>43</v>
      </c>
      <c r="E3" s="30" t="s">
        <v>4</v>
      </c>
      <c r="F3" s="31" t="s">
        <v>44</v>
      </c>
      <c r="G3" s="32" t="s">
        <v>6</v>
      </c>
    </row>
    <row r="4" customFormat="false" ht="15.75" hidden="false" customHeight="false" outlineLevel="0" collapsed="false">
      <c r="A4" s="33" t="s">
        <v>45</v>
      </c>
      <c r="B4" s="9"/>
      <c r="C4" s="9"/>
      <c r="D4" s="9"/>
      <c r="E4" s="34" t="n">
        <v>0.7</v>
      </c>
      <c r="F4" s="35" t="s">
        <v>46</v>
      </c>
      <c r="G4" s="36"/>
    </row>
    <row r="5" customFormat="false" ht="15" hidden="false" customHeight="false" outlineLevel="0" collapsed="false">
      <c r="A5" s="13" t="s">
        <v>7</v>
      </c>
      <c r="B5" s="13"/>
      <c r="C5" s="13"/>
      <c r="D5" s="13"/>
      <c r="E5" s="14"/>
      <c r="F5" s="14"/>
      <c r="G5" s="15"/>
    </row>
    <row r="6" customFormat="false" ht="15" hidden="false" customHeight="false" outlineLevel="0" collapsed="false">
      <c r="A6" s="16"/>
      <c r="B6" s="16"/>
      <c r="C6" s="16"/>
      <c r="D6" s="16"/>
      <c r="E6" s="17"/>
      <c r="F6" s="17"/>
      <c r="G6" s="18"/>
    </row>
    <row r="7" customFormat="false" ht="15" hidden="false" customHeight="false" outlineLevel="0" collapsed="false">
      <c r="A7" s="16"/>
      <c r="B7" s="16"/>
      <c r="C7" s="16"/>
      <c r="D7" s="16"/>
      <c r="E7" s="17"/>
      <c r="F7" s="17"/>
      <c r="G7" s="18"/>
    </row>
    <row r="8" customFormat="false" ht="15" hidden="false" customHeight="false" outlineLevel="0" collapsed="false">
      <c r="A8" s="16"/>
      <c r="B8" s="16"/>
      <c r="C8" s="16"/>
      <c r="D8" s="16"/>
      <c r="E8" s="17"/>
      <c r="F8" s="17"/>
      <c r="G8" s="18"/>
    </row>
    <row r="9" customFormat="false" ht="15" hidden="false" customHeight="false" outlineLevel="0" collapsed="false">
      <c r="A9" s="16"/>
      <c r="B9" s="16"/>
      <c r="C9" s="16"/>
      <c r="D9" s="16"/>
      <c r="E9" s="17"/>
      <c r="F9" s="17"/>
      <c r="G9" s="18"/>
    </row>
    <row r="10" customFormat="false" ht="15" hidden="false" customHeight="false" outlineLevel="0" collapsed="false">
      <c r="A10" s="16"/>
      <c r="B10" s="16"/>
      <c r="C10" s="16"/>
      <c r="D10" s="16"/>
      <c r="E10" s="17"/>
      <c r="F10" s="17"/>
      <c r="G10" s="18"/>
    </row>
    <row r="11" customFormat="false" ht="15" hidden="false" customHeight="false" outlineLevel="0" collapsed="false">
      <c r="A11" s="16"/>
      <c r="B11" s="16"/>
      <c r="C11" s="16"/>
      <c r="D11" s="16"/>
      <c r="E11" s="17"/>
      <c r="F11" s="17"/>
      <c r="G11" s="18"/>
    </row>
    <row r="12" customFormat="false" ht="15" hidden="false" customHeight="false" outlineLevel="0" collapsed="false">
      <c r="A12" s="16"/>
      <c r="B12" s="16"/>
      <c r="C12" s="16"/>
      <c r="D12" s="16"/>
      <c r="E12" s="17"/>
      <c r="F12" s="17"/>
      <c r="G12" s="18"/>
    </row>
    <row r="13" customFormat="false" ht="15" hidden="false" customHeight="false" outlineLevel="0" collapsed="false">
      <c r="A13" s="16"/>
      <c r="B13" s="16"/>
      <c r="C13" s="16"/>
      <c r="D13" s="16"/>
      <c r="E13" s="17"/>
      <c r="F13" s="17"/>
      <c r="G13" s="18"/>
    </row>
    <row r="14" customFormat="false" ht="15" hidden="false" customHeight="false" outlineLevel="0" collapsed="false">
      <c r="A14" s="16"/>
      <c r="B14" s="16"/>
      <c r="C14" s="16"/>
      <c r="D14" s="16"/>
      <c r="E14" s="17"/>
      <c r="F14" s="17"/>
      <c r="G14" s="18"/>
    </row>
    <row r="15" customFormat="false" ht="15" hidden="false" customHeight="false" outlineLevel="0" collapsed="false">
      <c r="A15" s="16"/>
      <c r="B15" s="16"/>
      <c r="C15" s="16"/>
      <c r="D15" s="16"/>
      <c r="E15" s="17"/>
      <c r="F15" s="17"/>
      <c r="G15" s="18"/>
    </row>
    <row r="16" customFormat="false" ht="15" hidden="false" customHeight="false" outlineLevel="0" collapsed="false">
      <c r="A16" s="16"/>
      <c r="B16" s="16"/>
      <c r="C16" s="16"/>
      <c r="D16" s="16"/>
      <c r="E16" s="17"/>
      <c r="F16" s="17"/>
      <c r="G16" s="18"/>
    </row>
    <row r="17" customFormat="false" ht="15" hidden="false" customHeight="false" outlineLevel="0" collapsed="false">
      <c r="A17" s="16"/>
      <c r="B17" s="16"/>
      <c r="C17" s="16"/>
      <c r="D17" s="16"/>
      <c r="E17" s="17"/>
      <c r="F17" s="17"/>
      <c r="G17" s="18"/>
    </row>
    <row r="18" customFormat="false" ht="15" hidden="false" customHeight="false" outlineLevel="0" collapsed="false">
      <c r="A18" s="16"/>
      <c r="B18" s="16"/>
      <c r="C18" s="16"/>
      <c r="D18" s="16"/>
      <c r="E18" s="17"/>
      <c r="F18" s="17"/>
      <c r="G18" s="18"/>
    </row>
    <row r="19" customFormat="false" ht="15" hidden="false" customHeight="false" outlineLevel="0" collapsed="false">
      <c r="A19" s="16"/>
      <c r="B19" s="16"/>
      <c r="C19" s="16"/>
      <c r="D19" s="16"/>
      <c r="E19" s="17"/>
      <c r="F19" s="17"/>
      <c r="G19" s="18"/>
    </row>
    <row r="20" customFormat="false" ht="15" hidden="false" customHeight="false" outlineLevel="0" collapsed="false">
      <c r="A20" s="16"/>
      <c r="B20" s="16"/>
      <c r="C20" s="16"/>
      <c r="D20" s="16"/>
      <c r="E20" s="17"/>
      <c r="F20" s="17"/>
      <c r="G20" s="18"/>
    </row>
    <row r="21" customFormat="false" ht="15" hidden="false" customHeight="false" outlineLevel="0" collapsed="false">
      <c r="A21" s="16"/>
      <c r="B21" s="16"/>
      <c r="C21" s="16"/>
      <c r="D21" s="16"/>
      <c r="E21" s="17"/>
      <c r="F21" s="17"/>
      <c r="G21" s="18"/>
    </row>
    <row r="22" customFormat="false" ht="15" hidden="false" customHeight="false" outlineLevel="0" collapsed="false">
      <c r="A22" s="16"/>
      <c r="B22" s="16"/>
      <c r="C22" s="16"/>
      <c r="D22" s="16"/>
      <c r="E22" s="17"/>
      <c r="F22" s="17"/>
      <c r="G22" s="18"/>
    </row>
    <row r="23" customFormat="false" ht="15" hidden="false" customHeight="false" outlineLevel="0" collapsed="false">
      <c r="A23" s="16"/>
      <c r="B23" s="16"/>
      <c r="C23" s="16"/>
      <c r="D23" s="16"/>
      <c r="E23" s="17"/>
      <c r="F23" s="17"/>
      <c r="G23" s="18"/>
    </row>
    <row r="24" s="22" customFormat="true" ht="44.25" hidden="false" customHeight="true" outlineLevel="0" collapsed="false">
      <c r="A24" s="19" t="s">
        <v>6</v>
      </c>
      <c r="B24" s="19"/>
      <c r="C24" s="19"/>
      <c r="D24" s="19"/>
      <c r="E24" s="20" t="n">
        <f aca="false">G24*0.7</f>
        <v>0</v>
      </c>
      <c r="F24" s="20" t="n">
        <f aca="false">G24*0.3</f>
        <v>0</v>
      </c>
      <c r="G24" s="21" t="n">
        <f aca="false">SUM(G5:G23)</f>
        <v>0</v>
      </c>
    </row>
    <row r="25" customFormat="false" ht="29.25" hidden="false" customHeight="true" outlineLevel="0" collapsed="false">
      <c r="A25" s="19" t="s">
        <v>37</v>
      </c>
      <c r="B25" s="19"/>
      <c r="C25" s="19"/>
      <c r="D25" s="19"/>
      <c r="E25" s="23" t="n">
        <v>0</v>
      </c>
      <c r="F25" s="23"/>
      <c r="G25" s="23"/>
    </row>
    <row r="26" customFormat="false" ht="32.25" hidden="false" customHeight="true" outlineLevel="0" collapsed="false">
      <c r="A26" s="19" t="s">
        <v>38</v>
      </c>
      <c r="B26" s="19"/>
      <c r="C26" s="19"/>
      <c r="D26" s="19"/>
      <c r="E26" s="23" t="n">
        <f aca="false">SUM(E24:E25)</f>
        <v>0</v>
      </c>
      <c r="F26" s="23"/>
      <c r="G26" s="23"/>
    </row>
    <row r="28" customFormat="false" ht="15" hidden="false" customHeight="false" outlineLevel="0" collapsed="false">
      <c r="G28" s="2" t="s">
        <v>7</v>
      </c>
    </row>
  </sheetData>
  <mergeCells count="6">
    <mergeCell ref="A1:G1"/>
    <mergeCell ref="A24:D24"/>
    <mergeCell ref="A25:D25"/>
    <mergeCell ref="E25:G25"/>
    <mergeCell ref="A26:D26"/>
    <mergeCell ref="E26:G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cs-CZ</dc:language>
  <cp:lastModifiedBy/>
  <dcterms:modified xsi:type="dcterms:W3CDTF">2022-01-03T07:18:27Z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